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umc.sharepoint.com/teams/COMOCS/Shared Documents/General/Research/Projects/Alain/Run Chart Template/"/>
    </mc:Choice>
  </mc:AlternateContent>
  <xr:revisionPtr revIDLastSave="13" documentId="8_{D3B6EA1E-EEBE-4906-B272-0B84D25BB10B}" xr6:coauthVersionLast="47" xr6:coauthVersionMax="47" xr10:uidLastSave="{A3EAB7E0-B265-45C2-BDEA-E1CC60C47634}"/>
  <bookViews>
    <workbookView xWindow="-28920" yWindow="-120" windowWidth="29040" windowHeight="15720" xr2:uid="{00000000-000D-0000-FFFF-FFFF00000000}"/>
  </bookViews>
  <sheets>
    <sheet name="Table" sheetId="2" r:id="rId1"/>
  </sheets>
  <definedNames>
    <definedName name="ChartDescr">OFFSET(Table!$I$2,,,COUNTIF(Table!$I$2:$I$100,"&lt;&gt;"))</definedName>
    <definedName name="ChartGoal">OFFSET(Table!$H$2,,,COUNTIF(Table!$H$2:$H$100,"&lt;&gt;"))</definedName>
    <definedName name="ChartMedian">OFFSET(Table!$C$2,,,COUNTIF(Table!$C$2:$C$100,"&lt;&gt;"))</definedName>
    <definedName name="ChartMonths">OFFSET(Table!$A$2,,,COUNTIF(Table!$A$2:$A$100,"&lt;&gt;"))</definedName>
    <definedName name="ChartValues">OFFSET(Table!$B$2,,,COUNTIF(Table!$B$2:$B$100,"&lt;&gt;"))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2" i="2"/>
  <c r="C3" i="2"/>
  <c r="D3" i="2" s="1"/>
  <c r="F3" i="2"/>
  <c r="C4" i="2"/>
  <c r="D4" i="2"/>
  <c r="F4" i="2"/>
  <c r="C5" i="2"/>
  <c r="D5" i="2"/>
  <c r="F5" i="2"/>
  <c r="C6" i="2"/>
  <c r="D6" i="2" s="1"/>
  <c r="F6" i="2"/>
  <c r="C7" i="2"/>
  <c r="D7" i="2"/>
  <c r="F7" i="2"/>
  <c r="C8" i="2"/>
  <c r="D8" i="2"/>
  <c r="F8" i="2"/>
  <c r="C9" i="2"/>
  <c r="D9" i="2" s="1"/>
  <c r="F9" i="2"/>
  <c r="C10" i="2"/>
  <c r="D10" i="2"/>
  <c r="F10" i="2"/>
  <c r="C11" i="2"/>
  <c r="D11" i="2"/>
  <c r="F11" i="2"/>
  <c r="C12" i="2"/>
  <c r="D12" i="2"/>
  <c r="F12" i="2"/>
  <c r="C13" i="2"/>
  <c r="D13" i="2"/>
  <c r="F13" i="2"/>
  <c r="C14" i="2"/>
  <c r="D14" i="2"/>
  <c r="E13" i="2" s="1"/>
  <c r="E14" i="2"/>
  <c r="F14" i="2"/>
  <c r="C15" i="2"/>
  <c r="D15" i="2"/>
  <c r="F15" i="2"/>
  <c r="C16" i="2"/>
  <c r="D16" i="2"/>
  <c r="E15" i="2" s="1"/>
  <c r="F16" i="2"/>
  <c r="C17" i="2"/>
  <c r="D17" i="2"/>
  <c r="E16" i="2" s="1"/>
  <c r="F17" i="2"/>
  <c r="C18" i="2"/>
  <c r="D18" i="2"/>
  <c r="F18" i="2"/>
  <c r="C19" i="2"/>
  <c r="D19" i="2"/>
  <c r="E18" i="2" s="1"/>
  <c r="F19" i="2"/>
  <c r="C20" i="2"/>
  <c r="D20" i="2"/>
  <c r="E20" i="2" s="1"/>
  <c r="F20" i="2"/>
  <c r="C21" i="2"/>
  <c r="D21" i="2"/>
  <c r="F21" i="2"/>
  <c r="C22" i="2"/>
  <c r="D22" i="2"/>
  <c r="E21" i="2" s="1"/>
  <c r="F22" i="2"/>
  <c r="C23" i="2"/>
  <c r="D23" i="2"/>
  <c r="E23" i="2" s="1"/>
  <c r="F23" i="2"/>
  <c r="C24" i="2"/>
  <c r="D24" i="2"/>
  <c r="F24" i="2"/>
  <c r="C25" i="2"/>
  <c r="D25" i="2"/>
  <c r="E24" i="2" s="1"/>
  <c r="F25" i="2"/>
  <c r="C26" i="2"/>
  <c r="D26" i="2"/>
  <c r="F26" i="2"/>
  <c r="C27" i="2"/>
  <c r="D27" i="2"/>
  <c r="E26" i="2" s="1"/>
  <c r="F27" i="2"/>
  <c r="C28" i="2"/>
  <c r="D28" i="2"/>
  <c r="E27" i="2" s="1"/>
  <c r="F28" i="2"/>
  <c r="C29" i="2"/>
  <c r="D29" i="2"/>
  <c r="F29" i="2"/>
  <c r="C30" i="2"/>
  <c r="D30" i="2"/>
  <c r="E29" i="2" s="1"/>
  <c r="F30" i="2"/>
  <c r="C31" i="2"/>
  <c r="D31" i="2"/>
  <c r="E30" i="2" s="1"/>
  <c r="F31" i="2"/>
  <c r="C32" i="2"/>
  <c r="D32" i="2"/>
  <c r="F32" i="2"/>
  <c r="C33" i="2"/>
  <c r="D33" i="2"/>
  <c r="E32" i="2" s="1"/>
  <c r="F33" i="2"/>
  <c r="C34" i="2"/>
  <c r="D34" i="2"/>
  <c r="E33" i="2" s="1"/>
  <c r="E34" i="2"/>
  <c r="F34" i="2"/>
  <c r="C35" i="2"/>
  <c r="D35" i="2"/>
  <c r="F35" i="2"/>
  <c r="C36" i="2"/>
  <c r="D36" i="2"/>
  <c r="F36" i="2"/>
  <c r="C37" i="2"/>
  <c r="D37" i="2"/>
  <c r="F37" i="2"/>
  <c r="C38" i="2"/>
  <c r="D38" i="2"/>
  <c r="F38" i="2"/>
  <c r="C39" i="2"/>
  <c r="D39" i="2"/>
  <c r="E38" i="2" s="1"/>
  <c r="F39" i="2"/>
  <c r="C40" i="2"/>
  <c r="D40" i="2"/>
  <c r="F40" i="2"/>
  <c r="C41" i="2"/>
  <c r="D41" i="2"/>
  <c r="E40" i="2" s="1"/>
  <c r="F41" i="2"/>
  <c r="C42" i="2"/>
  <c r="D42" i="2"/>
  <c r="E41" i="2" s="1"/>
  <c r="F42" i="2"/>
  <c r="C43" i="2"/>
  <c r="D43" i="2"/>
  <c r="F43" i="2"/>
  <c r="C44" i="2"/>
  <c r="D44" i="2"/>
  <c r="E43" i="2" s="1"/>
  <c r="F44" i="2"/>
  <c r="C45" i="2"/>
  <c r="D45" i="2"/>
  <c r="E44" i="2" s="1"/>
  <c r="F45" i="2"/>
  <c r="C46" i="2"/>
  <c r="D46" i="2"/>
  <c r="F46" i="2"/>
  <c r="C47" i="2"/>
  <c r="D47" i="2"/>
  <c r="E46" i="2" s="1"/>
  <c r="F47" i="2"/>
  <c r="C48" i="2"/>
  <c r="D48" i="2"/>
  <c r="E47" i="2" s="1"/>
  <c r="E48" i="2"/>
  <c r="F48" i="2"/>
  <c r="C49" i="2"/>
  <c r="D49" i="2"/>
  <c r="F49" i="2"/>
  <c r="C50" i="2"/>
  <c r="D50" i="2"/>
  <c r="F50" i="2"/>
  <c r="C51" i="2"/>
  <c r="D51" i="2"/>
  <c r="F51" i="2"/>
  <c r="C52" i="2"/>
  <c r="D52" i="2"/>
  <c r="F52" i="2"/>
  <c r="C53" i="2"/>
  <c r="D53" i="2"/>
  <c r="E52" i="2" s="1"/>
  <c r="F53" i="2"/>
  <c r="C54" i="2"/>
  <c r="D54" i="2"/>
  <c r="F54" i="2"/>
  <c r="C55" i="2"/>
  <c r="D55" i="2"/>
  <c r="E54" i="2" s="1"/>
  <c r="F55" i="2"/>
  <c r="C56" i="2"/>
  <c r="D56" i="2"/>
  <c r="E55" i="2" s="1"/>
  <c r="F56" i="2"/>
  <c r="C57" i="2"/>
  <c r="D57" i="2"/>
  <c r="F57" i="2"/>
  <c r="C58" i="2"/>
  <c r="D58" i="2"/>
  <c r="E57" i="2" s="1"/>
  <c r="F58" i="2"/>
  <c r="C59" i="2"/>
  <c r="D59" i="2"/>
  <c r="E58" i="2" s="1"/>
  <c r="F59" i="2"/>
  <c r="C60" i="2"/>
  <c r="D60" i="2"/>
  <c r="F60" i="2"/>
  <c r="C61" i="2"/>
  <c r="D61" i="2"/>
  <c r="F61" i="2"/>
  <c r="C62" i="2"/>
  <c r="D62" i="2"/>
  <c r="E62" i="2"/>
  <c r="F62" i="2"/>
  <c r="C63" i="2"/>
  <c r="D63" i="2"/>
  <c r="F63" i="2"/>
  <c r="C64" i="2"/>
  <c r="D64" i="2"/>
  <c r="F64" i="2"/>
  <c r="C65" i="2"/>
  <c r="D65" i="2"/>
  <c r="F65" i="2"/>
  <c r="C66" i="2"/>
  <c r="D66" i="2"/>
  <c r="F66" i="2"/>
  <c r="C67" i="2"/>
  <c r="D67" i="2"/>
  <c r="E66" i="2" s="1"/>
  <c r="F67" i="2"/>
  <c r="C68" i="2"/>
  <c r="D68" i="2"/>
  <c r="F68" i="2"/>
  <c r="C69" i="2"/>
  <c r="D69" i="2"/>
  <c r="E68" i="2" s="1"/>
  <c r="F69" i="2"/>
  <c r="C70" i="2"/>
  <c r="D70" i="2"/>
  <c r="E69" i="2" s="1"/>
  <c r="F70" i="2"/>
  <c r="C71" i="2"/>
  <c r="D71" i="2"/>
  <c r="F71" i="2"/>
  <c r="C72" i="2"/>
  <c r="D72" i="2"/>
  <c r="E71" i="2" s="1"/>
  <c r="F72" i="2"/>
  <c r="C73" i="2"/>
  <c r="D73" i="2"/>
  <c r="E72" i="2" s="1"/>
  <c r="F73" i="2"/>
  <c r="C74" i="2"/>
  <c r="D74" i="2"/>
  <c r="F74" i="2"/>
  <c r="C75" i="2"/>
  <c r="D75" i="2"/>
  <c r="F75" i="2"/>
  <c r="C76" i="2"/>
  <c r="D76" i="2"/>
  <c r="E75" i="2" s="1"/>
  <c r="E76" i="2"/>
  <c r="F76" i="2"/>
  <c r="C77" i="2"/>
  <c r="D77" i="2"/>
  <c r="F77" i="2"/>
  <c r="C78" i="2"/>
  <c r="D78" i="2"/>
  <c r="F78" i="2"/>
  <c r="C79" i="2"/>
  <c r="D79" i="2"/>
  <c r="F79" i="2"/>
  <c r="C80" i="2"/>
  <c r="D80" i="2"/>
  <c r="F80" i="2"/>
  <c r="C81" i="2"/>
  <c r="D81" i="2"/>
  <c r="E80" i="2" s="1"/>
  <c r="E81" i="2"/>
  <c r="F81" i="2"/>
  <c r="C82" i="2"/>
  <c r="D82" i="2"/>
  <c r="F82" i="2"/>
  <c r="C83" i="2"/>
  <c r="D83" i="2"/>
  <c r="E82" i="2" s="1"/>
  <c r="F83" i="2"/>
  <c r="C84" i="2"/>
  <c r="D84" i="2"/>
  <c r="E83" i="2" s="1"/>
  <c r="F84" i="2"/>
  <c r="C85" i="2"/>
  <c r="D85" i="2"/>
  <c r="F85" i="2"/>
  <c r="C86" i="2"/>
  <c r="D86" i="2"/>
  <c r="E85" i="2" s="1"/>
  <c r="F86" i="2"/>
  <c r="C87" i="2"/>
  <c r="D87" i="2"/>
  <c r="E86" i="2" s="1"/>
  <c r="E87" i="2"/>
  <c r="F87" i="2"/>
  <c r="C88" i="2"/>
  <c r="D88" i="2"/>
  <c r="F88" i="2"/>
  <c r="C89" i="2"/>
  <c r="D89" i="2"/>
  <c r="E88" i="2" s="1"/>
  <c r="F89" i="2"/>
  <c r="C90" i="2"/>
  <c r="D90" i="2"/>
  <c r="F90" i="2"/>
  <c r="C91" i="2"/>
  <c r="D91" i="2"/>
  <c r="F91" i="2"/>
  <c r="C92" i="2"/>
  <c r="D92" i="2"/>
  <c r="E91" i="2" s="1"/>
  <c r="F92" i="2"/>
  <c r="C93" i="2"/>
  <c r="D93" i="2"/>
  <c r="E90" i="2" s="1"/>
  <c r="F93" i="2"/>
  <c r="C94" i="2"/>
  <c r="D94" i="2"/>
  <c r="F94" i="2"/>
  <c r="C95" i="2"/>
  <c r="D95" i="2"/>
  <c r="E94" i="2" s="1"/>
  <c r="F95" i="2"/>
  <c r="C96" i="2"/>
  <c r="D96" i="2"/>
  <c r="F96" i="2"/>
  <c r="C97" i="2"/>
  <c r="D97" i="2"/>
  <c r="E96" i="2" s="1"/>
  <c r="F97" i="2"/>
  <c r="C98" i="2"/>
  <c r="D98" i="2"/>
  <c r="E97" i="2" s="1"/>
  <c r="E98" i="2"/>
  <c r="F98" i="2"/>
  <c r="C99" i="2"/>
  <c r="D99" i="2"/>
  <c r="F99" i="2"/>
  <c r="C100" i="2"/>
  <c r="D100" i="2"/>
  <c r="E99" i="2" s="1"/>
  <c r="E100" i="2"/>
  <c r="F100" i="2"/>
  <c r="D2" i="2"/>
  <c r="C2" i="2"/>
  <c r="F2" i="2"/>
  <c r="E10" i="2" l="1"/>
  <c r="E12" i="2"/>
  <c r="E79" i="2"/>
  <c r="E78" i="2"/>
  <c r="E61" i="2"/>
  <c r="E59" i="2"/>
  <c r="E74" i="2"/>
  <c r="E51" i="2"/>
  <c r="E50" i="2"/>
  <c r="E6" i="2"/>
  <c r="E5" i="2"/>
  <c r="E77" i="2"/>
  <c r="E37" i="2"/>
  <c r="E36" i="2"/>
  <c r="E60" i="2"/>
  <c r="E63" i="2"/>
  <c r="E9" i="2"/>
  <c r="E8" i="2"/>
  <c r="E4" i="2"/>
  <c r="E49" i="2"/>
  <c r="E35" i="2"/>
  <c r="E7" i="2"/>
  <c r="E89" i="2"/>
  <c r="E65" i="2"/>
  <c r="E64" i="2"/>
  <c r="E93" i="2"/>
  <c r="E92" i="2"/>
  <c r="E73" i="2"/>
  <c r="E3" i="2"/>
  <c r="E2" i="2"/>
  <c r="E45" i="2"/>
  <c r="E31" i="2"/>
  <c r="E17" i="2"/>
  <c r="E84" i="2"/>
  <c r="E70" i="2"/>
  <c r="E56" i="2"/>
  <c r="E42" i="2"/>
  <c r="E28" i="2"/>
  <c r="E95" i="2"/>
  <c r="E67" i="2"/>
  <c r="E53" i="2"/>
  <c r="E39" i="2"/>
  <c r="E25" i="2"/>
  <c r="E11" i="2"/>
  <c r="E22" i="2"/>
  <c r="E19" i="2"/>
</calcChain>
</file>

<file path=xl/sharedStrings.xml><?xml version="1.0" encoding="utf-8"?>
<sst xmlns="http://schemas.openxmlformats.org/spreadsheetml/2006/main" count="13" uniqueCount="13">
  <si>
    <t>Goal</t>
  </si>
  <si>
    <t>Date</t>
  </si>
  <si>
    <t>Count</t>
  </si>
  <si>
    <t>Median (Automatic)</t>
  </si>
  <si>
    <t>Description (if needed)</t>
  </si>
  <si>
    <t>starting point</t>
  </si>
  <si>
    <t>opportunities abound</t>
  </si>
  <si>
    <t>!Down Trend Begins</t>
  </si>
  <si>
    <t>SD</t>
  </si>
  <si>
    <t>Outlier … but why?!</t>
  </si>
  <si>
    <t>Above or  Below Median? (Automatic)</t>
  </si>
  <si>
    <t>TREND DETECTION (Automatic)</t>
  </si>
  <si>
    <t>OUTLIER DETECTION (Automatic)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</si>
</sst>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RunChart: Count Over</a:t>
            </a:r>
            <a:r>
              <a:rPr lang="en-US" sz="3200" baseline="0"/>
              <a:t> Time</a:t>
            </a:r>
            <a:endParaRPr lang="en-US" sz="3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Count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B35A95D-EF1C-430C-ABCA-231804B106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D37-4CE3-B6DB-73C71D3DBC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B208A0-A7E4-4536-8344-643D9AB023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D37-4CE3-B6DB-73C71D3DBC38}"/>
                </c:ext>
              </c:extLst>
            </c:dLbl>
            <c:dLbl>
              <c:idx val="2"/>
              <c:layout>
                <c:manualLayout>
                  <c:x val="-5.8110550552438432E-2"/>
                  <c:y val="0.12891737073011858"/>
                </c:manualLayout>
              </c:layout>
              <c:tx>
                <c:rich>
                  <a:bodyPr/>
                  <a:lstStyle/>
                  <a:p>
                    <a:fld id="{AF36DE37-51CE-4715-83B5-274A2C00EC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D37-4CE3-B6DB-73C71D3DBC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EBA2339-5BAC-41CE-9715-FA021714D1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D37-4CE3-B6DB-73C71D3DBC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D2CB068-9DFF-4052-A026-730635F64C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D37-4CE3-B6DB-73C71D3DBC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4FB6BE1-9795-45A9-9511-8EA176EBC0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D37-4CE3-B6DB-73C71D3DBC3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BDCCD06-0190-4EE3-9996-2D304274A7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D37-4CE3-B6DB-73C71D3DBC3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6B04ECF-62F6-4832-93D3-B5B15BA1F7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D37-4CE3-B6DB-73C71D3DBC38}"/>
                </c:ext>
              </c:extLst>
            </c:dLbl>
            <c:dLbl>
              <c:idx val="8"/>
              <c:layout>
                <c:manualLayout>
                  <c:x val="-9.1430577165878213E-2"/>
                  <c:y val="8.2798245109872215E-2"/>
                </c:manualLayout>
              </c:layout>
              <c:tx>
                <c:rich>
                  <a:bodyPr/>
                  <a:lstStyle/>
                  <a:p>
                    <a:fld id="{CA2366E9-315F-4C97-9A8F-7141D7F8B5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D37-4CE3-B6DB-73C71D3DBC3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38D015C-84CB-4CCF-803E-BF36A6C060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0E-4D1A-9D1F-0F432C30DD99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[0]!ChartMonths</c:f>
              <c:numCache>
                <c:formatCode>m/d/yyyy</c:formatCode>
                <c:ptCount val="10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</c:numCache>
            </c:numRef>
          </c:cat>
          <c:val>
            <c:numRef>
              <c:f>[0]!ChartValues</c:f>
              <c:numCache>
                <c:formatCode>0</c:formatCode>
                <c:ptCount val="10"/>
                <c:pt idx="0">
                  <c:v>28</c:v>
                </c:pt>
                <c:pt idx="1">
                  <c:v>20</c:v>
                </c:pt>
                <c:pt idx="2">
                  <c:v>22</c:v>
                </c:pt>
                <c:pt idx="3">
                  <c:v>60</c:v>
                </c:pt>
                <c:pt idx="4">
                  <c:v>25</c:v>
                </c:pt>
                <c:pt idx="5">
                  <c:v>18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Table!$I$2:$I$100</c15:f>
                <c15:dlblRangeCache>
                  <c:ptCount val="99"/>
                  <c:pt idx="0">
                    <c:v>starting point</c:v>
                  </c:pt>
                  <c:pt idx="3">
                    <c:v>Outlier … but why?!</c:v>
                  </c:pt>
                  <c:pt idx="5">
                    <c:v>!Down Trend Begins</c:v>
                  </c:pt>
                  <c:pt idx="8">
                    <c:v>opportunities abound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3E2-446B-8EC8-6615885457B0}"/>
            </c:ext>
          </c:extLst>
        </c:ser>
        <c:ser>
          <c:idx val="2"/>
          <c:order val="1"/>
          <c:tx>
            <c:v>Median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 cap="sq">
                <a:solidFill>
                  <a:schemeClr val="accent3"/>
                </a:solidFill>
              </a:ln>
              <a:effectLst/>
            </c:spPr>
          </c:marker>
          <c:cat>
            <c:numRef>
              <c:f>[0]!ChartMonths</c:f>
              <c:numCache>
                <c:formatCode>m/d/yyyy</c:formatCode>
                <c:ptCount val="10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</c:numCache>
            </c:numRef>
          </c:cat>
          <c:val>
            <c:numRef>
              <c:f>[0]!ChartMedian</c:f>
              <c:numCache>
                <c:formatCode>0</c:formatCode>
                <c:ptCount val="99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2-446B-8EC8-6615885457B0}"/>
            </c:ext>
          </c:extLst>
        </c:ser>
        <c:ser>
          <c:idx val="3"/>
          <c:order val="2"/>
          <c:tx>
            <c:v>Goal</c:v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[0]!ChartMonths</c:f>
              <c:numCache>
                <c:formatCode>m/d/yyyy</c:formatCode>
                <c:ptCount val="10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</c:numCache>
            </c:numRef>
          </c:cat>
          <c:val>
            <c:numRef>
              <c:f>[0]!ChartGoal</c:f>
              <c:numCache>
                <c:formatCode>0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E2-446B-8EC8-661588545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99904"/>
        <c:axId val="178585504"/>
      </c:lineChart>
      <c:dateAx>
        <c:axId val="178599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Dates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85504"/>
        <c:crosses val="autoZero"/>
        <c:auto val="1"/>
        <c:lblOffset val="100"/>
        <c:baseTimeUnit val="months"/>
      </c:dateAx>
      <c:valAx>
        <c:axId val="17858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9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1</xdr:row>
      <xdr:rowOff>55560</xdr:rowOff>
    </xdr:from>
    <xdr:to>
      <xdr:col>25</xdr:col>
      <xdr:colOff>447675</xdr:colOff>
      <xdr:row>30</xdr:row>
      <xdr:rowOff>57149</xdr:rowOff>
    </xdr:to>
    <xdr:graphicFrame macro="">
      <xdr:nvGraphicFramePr>
        <xdr:cNvPr id="2" name="Chart 1" descr="A line chart of count over time, with median and goal lines charted in comparison for quality improvement work.">
          <a:extLst>
            <a:ext uri="{FF2B5EF4-FFF2-40B4-BE49-F238E27FC236}">
              <a16:creationId xmlns:a16="http://schemas.microsoft.com/office/drawing/2014/main" id="{B1693D67-655C-5E4B-1D01-87E13B4B5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"/>
  <sheetViews>
    <sheetView showGridLines="0" tabSelected="1" zoomScaleNormal="100" workbookViewId="0">
      <selection activeCell="A12" sqref="A12"/>
    </sheetView>
  </sheetViews>
  <sheetFormatPr defaultRowHeight="14.5" x14ac:dyDescent="0.35"/>
  <cols>
    <col min="1" max="1" width="10" style="7" customWidth="1"/>
    <col min="2" max="2" width="11.7265625" style="2" customWidth="1"/>
    <col min="3" max="4" width="12.26953125" style="12" customWidth="1"/>
    <col min="5" max="5" width="18.81640625" style="13" customWidth="1"/>
    <col min="6" max="6" width="14.453125" style="13" hidden="1" customWidth="1"/>
    <col min="7" max="7" width="12.26953125" style="12" customWidth="1"/>
    <col min="8" max="8" width="13.26953125" style="2" customWidth="1"/>
    <col min="9" max="9" width="24.81640625" style="9" customWidth="1"/>
    <col min="10" max="24" width="9.1796875" style="8"/>
  </cols>
  <sheetData>
    <row r="1" spans="1:9" ht="67" customHeight="1" x14ac:dyDescent="0.35">
      <c r="A1" s="5" t="s">
        <v>1</v>
      </c>
      <c r="B1" s="3" t="s">
        <v>2</v>
      </c>
      <c r="C1" s="11" t="s">
        <v>3</v>
      </c>
      <c r="D1" s="11" t="s">
        <v>10</v>
      </c>
      <c r="E1" s="11" t="s">
        <v>11</v>
      </c>
      <c r="F1" s="11" t="s">
        <v>8</v>
      </c>
      <c r="G1" s="11" t="s">
        <v>12</v>
      </c>
      <c r="H1" s="1" t="s">
        <v>0</v>
      </c>
      <c r="I1" s="10" t="s">
        <v>4</v>
      </c>
    </row>
    <row r="2" spans="1:9" ht="44" customHeight="1" x14ac:dyDescent="0.35">
      <c r="A2" s="6">
        <v>45658</v>
      </c>
      <c r="B2" s="4">
        <v>28</v>
      </c>
      <c r="C2" s="12">
        <f>IF(A2="","-",ROUNDUP(AVERAGE(B$2:B$100),0))</f>
        <v>22</v>
      </c>
      <c r="D2" s="12" t="str">
        <f>IF(B2 = "", "-", IF(B2 &gt; C2, "ABOVE", IF(B2 &lt; C2, "BELOW", "EVEN")))</f>
        <v>ABOVE</v>
      </c>
      <c r="E2" s="13" t="str">
        <f>IF(AND(D2="ABOVE", D3="ABOVE", D4="ABOVE", D5="ABOVE", D6="ABOVE"), "Above Trend identified over the next 5 timepoints", IF(AND(D2="BELOW", D3="BELOW", D4="BELOW", D5="BELOW", D6="BELOW"), "Below Trend identified over the next 5 timepoints", "-"))</f>
        <v>-</v>
      </c>
      <c r="F2" s="13">
        <f>IF(B2 = "", "", _xlfn.STDEV.P(B$2:B$100))</f>
        <v>14.2</v>
      </c>
      <c r="G2" s="12" t="str">
        <f>IF(B2 = "", "-", IF(OR(B2&lt;$C$2-2*$F$2, B2&gt;$C$2+2*$F$2), "Outlier", "-"))</f>
        <v>-</v>
      </c>
      <c r="H2" s="2">
        <v>25</v>
      </c>
      <c r="I2" s="9" t="s">
        <v>5</v>
      </c>
    </row>
    <row r="3" spans="1:9" x14ac:dyDescent="0.35">
      <c r="A3" s="6">
        <v>45689</v>
      </c>
      <c r="B3" s="4">
        <v>20</v>
      </c>
      <c r="C3" s="12">
        <f t="shared" ref="C3:C66" si="0">IF(A3="","-",ROUNDUP(AVERAGE(B$2:B$100),0))</f>
        <v>22</v>
      </c>
      <c r="D3" s="12" t="str">
        <f t="shared" ref="D3:D66" si="1">IF(B3 = "", "-", IF(B3 &gt; C3, "ABOVE", IF(B3 &lt; C3, "BELOW", "EVEN")))</f>
        <v>BELOW</v>
      </c>
      <c r="E3" s="13" t="str">
        <f t="shared" ref="E3:E66" si="2">IF(AND(D3="ABOVE", D4="ABOVE", D5="ABOVE", D6="ABOVE", D7="ABOVE"), "Above Trend identified over the next 5 timepoints", IF(AND(D3="BELOW", D4="BELOW", D5="BELOW", D6="BELOW", D7="BELOW"), "Below Trend identified over the next 5 timepoints", "-"))</f>
        <v>-</v>
      </c>
      <c r="F3" s="13">
        <f t="shared" ref="F3:F66" si="3">IF(B3 = "", "", _xlfn.STDEV.P(B$2:B$100))</f>
        <v>14.2</v>
      </c>
      <c r="G3" s="12" t="str">
        <f t="shared" ref="G3:G66" si="4">IF(B3 = "", "-", IF(OR(B3&lt;$C$2-2*$F$2, B3&gt;$C$2+2*$F$2), "Outlier", "-"))</f>
        <v>-</v>
      </c>
      <c r="H3" s="2">
        <v>25</v>
      </c>
    </row>
    <row r="4" spans="1:9" x14ac:dyDescent="0.35">
      <c r="A4" s="6">
        <v>45717</v>
      </c>
      <c r="B4" s="4">
        <v>22</v>
      </c>
      <c r="C4" s="12">
        <f t="shared" si="0"/>
        <v>22</v>
      </c>
      <c r="D4" s="12" t="str">
        <f t="shared" si="1"/>
        <v>EVEN</v>
      </c>
      <c r="E4" s="13" t="str">
        <f t="shared" si="2"/>
        <v>-</v>
      </c>
      <c r="F4" s="13">
        <f t="shared" si="3"/>
        <v>14.2</v>
      </c>
      <c r="G4" s="12" t="str">
        <f t="shared" si="4"/>
        <v>-</v>
      </c>
      <c r="H4" s="2">
        <v>25</v>
      </c>
    </row>
    <row r="5" spans="1:9" x14ac:dyDescent="0.35">
      <c r="A5" s="6">
        <v>45748</v>
      </c>
      <c r="B5" s="4">
        <v>60</v>
      </c>
      <c r="C5" s="12">
        <f t="shared" si="0"/>
        <v>22</v>
      </c>
      <c r="D5" s="12" t="str">
        <f t="shared" si="1"/>
        <v>ABOVE</v>
      </c>
      <c r="E5" s="13" t="str">
        <f t="shared" si="2"/>
        <v>-</v>
      </c>
      <c r="F5" s="13">
        <f t="shared" si="3"/>
        <v>14.2</v>
      </c>
      <c r="G5" s="12" t="str">
        <f t="shared" si="4"/>
        <v>Outlier</v>
      </c>
      <c r="H5" s="2">
        <v>25</v>
      </c>
      <c r="I5" s="9" t="s">
        <v>9</v>
      </c>
    </row>
    <row r="6" spans="1:9" x14ac:dyDescent="0.35">
      <c r="A6" s="6">
        <v>45778</v>
      </c>
      <c r="B6" s="4">
        <v>25</v>
      </c>
      <c r="C6" s="12">
        <f t="shared" si="0"/>
        <v>22</v>
      </c>
      <c r="D6" s="12" t="str">
        <f t="shared" si="1"/>
        <v>ABOVE</v>
      </c>
      <c r="E6" s="13" t="str">
        <f t="shared" si="2"/>
        <v>-</v>
      </c>
      <c r="F6" s="13">
        <f t="shared" si="3"/>
        <v>14.2</v>
      </c>
      <c r="G6" s="12" t="str">
        <f t="shared" si="4"/>
        <v>-</v>
      </c>
      <c r="H6" s="2">
        <v>25</v>
      </c>
    </row>
    <row r="7" spans="1:9" x14ac:dyDescent="0.35">
      <c r="A7" s="6">
        <v>45809</v>
      </c>
      <c r="B7" s="4">
        <v>18</v>
      </c>
      <c r="C7" s="12">
        <f t="shared" si="0"/>
        <v>22</v>
      </c>
      <c r="D7" s="12" t="str">
        <f t="shared" si="1"/>
        <v>BELOW</v>
      </c>
      <c r="E7" s="13" t="str">
        <f t="shared" si="2"/>
        <v>Below Trend identified over the next 5 timepoints</v>
      </c>
      <c r="F7" s="13">
        <f t="shared" si="3"/>
        <v>14.2</v>
      </c>
      <c r="G7" s="12" t="str">
        <f t="shared" si="4"/>
        <v>-</v>
      </c>
      <c r="H7" s="2">
        <v>25</v>
      </c>
      <c r="I7" s="9" t="s">
        <v>7</v>
      </c>
    </row>
    <row r="8" spans="1:9" x14ac:dyDescent="0.35">
      <c r="A8" s="6">
        <v>45839</v>
      </c>
      <c r="B8" s="4">
        <v>12</v>
      </c>
      <c r="C8" s="12">
        <f t="shared" si="0"/>
        <v>22</v>
      </c>
      <c r="D8" s="12" t="str">
        <f t="shared" si="1"/>
        <v>BELOW</v>
      </c>
      <c r="E8" s="13" t="str">
        <f t="shared" si="2"/>
        <v>-</v>
      </c>
      <c r="F8" s="13">
        <f t="shared" si="3"/>
        <v>14.2</v>
      </c>
      <c r="G8" s="12" t="str">
        <f t="shared" si="4"/>
        <v>-</v>
      </c>
      <c r="H8" s="2">
        <v>25</v>
      </c>
    </row>
    <row r="9" spans="1:9" x14ac:dyDescent="0.35">
      <c r="A9" s="6">
        <v>45870</v>
      </c>
      <c r="B9" s="4">
        <v>11</v>
      </c>
      <c r="C9" s="12">
        <f t="shared" si="0"/>
        <v>22</v>
      </c>
      <c r="D9" s="12" t="str">
        <f t="shared" si="1"/>
        <v>BELOW</v>
      </c>
      <c r="E9" s="13" t="str">
        <f t="shared" si="2"/>
        <v>-</v>
      </c>
      <c r="F9" s="13">
        <f t="shared" si="3"/>
        <v>14.2</v>
      </c>
      <c r="G9" s="12" t="str">
        <f t="shared" si="4"/>
        <v>-</v>
      </c>
      <c r="H9" s="2">
        <v>25</v>
      </c>
    </row>
    <row r="10" spans="1:9" x14ac:dyDescent="0.35">
      <c r="A10" s="6">
        <v>45901</v>
      </c>
      <c r="B10" s="4">
        <v>10</v>
      </c>
      <c r="C10" s="12">
        <f t="shared" si="0"/>
        <v>22</v>
      </c>
      <c r="D10" s="12" t="str">
        <f t="shared" si="1"/>
        <v>BELOW</v>
      </c>
      <c r="E10" s="13" t="str">
        <f t="shared" si="2"/>
        <v>-</v>
      </c>
      <c r="F10" s="13">
        <f t="shared" si="3"/>
        <v>14.2</v>
      </c>
      <c r="G10" s="12" t="str">
        <f t="shared" si="4"/>
        <v>-</v>
      </c>
      <c r="H10" s="2">
        <v>25</v>
      </c>
      <c r="I10" s="9" t="s">
        <v>6</v>
      </c>
    </row>
    <row r="11" spans="1:9" x14ac:dyDescent="0.35">
      <c r="A11" s="6">
        <v>45931</v>
      </c>
      <c r="B11" s="4">
        <v>10</v>
      </c>
      <c r="C11" s="12">
        <f t="shared" si="0"/>
        <v>22</v>
      </c>
      <c r="D11" s="12" t="str">
        <f t="shared" si="1"/>
        <v>BELOW</v>
      </c>
      <c r="E11" s="13" t="str">
        <f t="shared" si="2"/>
        <v>-</v>
      </c>
      <c r="F11" s="13">
        <f t="shared" si="3"/>
        <v>14.2</v>
      </c>
      <c r="G11" s="12" t="str">
        <f t="shared" si="4"/>
        <v>-</v>
      </c>
      <c r="H11" s="2">
        <v>25</v>
      </c>
    </row>
    <row r="12" spans="1:9" x14ac:dyDescent="0.35">
      <c r="B12" s="4"/>
      <c r="C12" s="12" t="str">
        <f t="shared" si="0"/>
        <v>-</v>
      </c>
      <c r="D12" s="12" t="str">
        <f t="shared" si="1"/>
        <v>-</v>
      </c>
      <c r="E12" s="13" t="str">
        <f t="shared" si="2"/>
        <v>-</v>
      </c>
      <c r="F12" s="13" t="str">
        <f t="shared" si="3"/>
        <v/>
      </c>
      <c r="G12" s="12" t="str">
        <f t="shared" si="4"/>
        <v>-</v>
      </c>
    </row>
    <row r="13" spans="1:9" x14ac:dyDescent="0.35">
      <c r="C13" s="12" t="str">
        <f t="shared" si="0"/>
        <v>-</v>
      </c>
      <c r="D13" s="12" t="str">
        <f t="shared" si="1"/>
        <v>-</v>
      </c>
      <c r="E13" s="13" t="str">
        <f t="shared" si="2"/>
        <v>-</v>
      </c>
      <c r="F13" s="13" t="str">
        <f t="shared" si="3"/>
        <v/>
      </c>
      <c r="G13" s="12" t="str">
        <f t="shared" si="4"/>
        <v>-</v>
      </c>
    </row>
    <row r="14" spans="1:9" x14ac:dyDescent="0.35">
      <c r="C14" s="12" t="str">
        <f t="shared" si="0"/>
        <v>-</v>
      </c>
      <c r="D14" s="12" t="str">
        <f t="shared" si="1"/>
        <v>-</v>
      </c>
      <c r="E14" s="13" t="str">
        <f t="shared" si="2"/>
        <v>-</v>
      </c>
      <c r="F14" s="13" t="str">
        <f t="shared" si="3"/>
        <v/>
      </c>
      <c r="G14" s="12" t="str">
        <f t="shared" si="4"/>
        <v>-</v>
      </c>
    </row>
    <row r="15" spans="1:9" x14ac:dyDescent="0.35">
      <c r="C15" s="12" t="str">
        <f t="shared" si="0"/>
        <v>-</v>
      </c>
      <c r="D15" s="12" t="str">
        <f t="shared" si="1"/>
        <v>-</v>
      </c>
      <c r="E15" s="13" t="str">
        <f t="shared" si="2"/>
        <v>-</v>
      </c>
      <c r="F15" s="13" t="str">
        <f t="shared" si="3"/>
        <v/>
      </c>
      <c r="G15" s="12" t="str">
        <f t="shared" si="4"/>
        <v>-</v>
      </c>
    </row>
    <row r="16" spans="1:9" x14ac:dyDescent="0.35">
      <c r="C16" s="12" t="str">
        <f t="shared" si="0"/>
        <v>-</v>
      </c>
      <c r="D16" s="12" t="str">
        <f t="shared" si="1"/>
        <v>-</v>
      </c>
      <c r="E16" s="13" t="str">
        <f t="shared" si="2"/>
        <v>-</v>
      </c>
      <c r="F16" s="13" t="str">
        <f t="shared" si="3"/>
        <v/>
      </c>
      <c r="G16" s="12" t="str">
        <f t="shared" si="4"/>
        <v>-</v>
      </c>
    </row>
    <row r="17" spans="3:7" x14ac:dyDescent="0.35">
      <c r="C17" s="12" t="str">
        <f t="shared" si="0"/>
        <v>-</v>
      </c>
      <c r="D17" s="12" t="str">
        <f t="shared" si="1"/>
        <v>-</v>
      </c>
      <c r="E17" s="13" t="str">
        <f t="shared" si="2"/>
        <v>-</v>
      </c>
      <c r="F17" s="13" t="str">
        <f t="shared" si="3"/>
        <v/>
      </c>
      <c r="G17" s="12" t="str">
        <f t="shared" si="4"/>
        <v>-</v>
      </c>
    </row>
    <row r="18" spans="3:7" x14ac:dyDescent="0.35">
      <c r="C18" s="12" t="str">
        <f t="shared" si="0"/>
        <v>-</v>
      </c>
      <c r="D18" s="12" t="str">
        <f t="shared" si="1"/>
        <v>-</v>
      </c>
      <c r="E18" s="13" t="str">
        <f t="shared" si="2"/>
        <v>-</v>
      </c>
      <c r="F18" s="13" t="str">
        <f t="shared" si="3"/>
        <v/>
      </c>
      <c r="G18" s="12" t="str">
        <f t="shared" si="4"/>
        <v>-</v>
      </c>
    </row>
    <row r="19" spans="3:7" x14ac:dyDescent="0.35">
      <c r="C19" s="12" t="str">
        <f t="shared" si="0"/>
        <v>-</v>
      </c>
      <c r="D19" s="12" t="str">
        <f t="shared" si="1"/>
        <v>-</v>
      </c>
      <c r="E19" s="13" t="str">
        <f t="shared" si="2"/>
        <v>-</v>
      </c>
      <c r="F19" s="13" t="str">
        <f t="shared" si="3"/>
        <v/>
      </c>
      <c r="G19" s="12" t="str">
        <f t="shared" si="4"/>
        <v>-</v>
      </c>
    </row>
    <row r="20" spans="3:7" x14ac:dyDescent="0.35">
      <c r="C20" s="12" t="str">
        <f t="shared" si="0"/>
        <v>-</v>
      </c>
      <c r="D20" s="12" t="str">
        <f t="shared" si="1"/>
        <v>-</v>
      </c>
      <c r="E20" s="13" t="str">
        <f t="shared" si="2"/>
        <v>-</v>
      </c>
      <c r="F20" s="13" t="str">
        <f t="shared" si="3"/>
        <v/>
      </c>
      <c r="G20" s="12" t="str">
        <f t="shared" si="4"/>
        <v>-</v>
      </c>
    </row>
    <row r="21" spans="3:7" x14ac:dyDescent="0.35">
      <c r="C21" s="12" t="str">
        <f t="shared" si="0"/>
        <v>-</v>
      </c>
      <c r="D21" s="12" t="str">
        <f t="shared" si="1"/>
        <v>-</v>
      </c>
      <c r="E21" s="13" t="str">
        <f t="shared" si="2"/>
        <v>-</v>
      </c>
      <c r="F21" s="13" t="str">
        <f t="shared" si="3"/>
        <v/>
      </c>
      <c r="G21" s="12" t="str">
        <f t="shared" si="4"/>
        <v>-</v>
      </c>
    </row>
    <row r="22" spans="3:7" x14ac:dyDescent="0.35">
      <c r="C22" s="12" t="str">
        <f t="shared" si="0"/>
        <v>-</v>
      </c>
      <c r="D22" s="12" t="str">
        <f t="shared" si="1"/>
        <v>-</v>
      </c>
      <c r="E22" s="13" t="str">
        <f t="shared" si="2"/>
        <v>-</v>
      </c>
      <c r="F22" s="13" t="str">
        <f t="shared" si="3"/>
        <v/>
      </c>
      <c r="G22" s="12" t="str">
        <f t="shared" si="4"/>
        <v>-</v>
      </c>
    </row>
    <row r="23" spans="3:7" x14ac:dyDescent="0.35">
      <c r="C23" s="12" t="str">
        <f t="shared" si="0"/>
        <v>-</v>
      </c>
      <c r="D23" s="12" t="str">
        <f t="shared" si="1"/>
        <v>-</v>
      </c>
      <c r="E23" s="13" t="str">
        <f t="shared" si="2"/>
        <v>-</v>
      </c>
      <c r="F23" s="13" t="str">
        <f t="shared" si="3"/>
        <v/>
      </c>
      <c r="G23" s="12" t="str">
        <f t="shared" si="4"/>
        <v>-</v>
      </c>
    </row>
    <row r="24" spans="3:7" x14ac:dyDescent="0.35">
      <c r="C24" s="12" t="str">
        <f t="shared" si="0"/>
        <v>-</v>
      </c>
      <c r="D24" s="12" t="str">
        <f t="shared" si="1"/>
        <v>-</v>
      </c>
      <c r="E24" s="13" t="str">
        <f t="shared" si="2"/>
        <v>-</v>
      </c>
      <c r="F24" s="13" t="str">
        <f t="shared" si="3"/>
        <v/>
      </c>
      <c r="G24" s="12" t="str">
        <f t="shared" si="4"/>
        <v>-</v>
      </c>
    </row>
    <row r="25" spans="3:7" x14ac:dyDescent="0.35">
      <c r="C25" s="12" t="str">
        <f t="shared" si="0"/>
        <v>-</v>
      </c>
      <c r="D25" s="12" t="str">
        <f t="shared" si="1"/>
        <v>-</v>
      </c>
      <c r="E25" s="13" t="str">
        <f t="shared" si="2"/>
        <v>-</v>
      </c>
      <c r="F25" s="13" t="str">
        <f t="shared" si="3"/>
        <v/>
      </c>
      <c r="G25" s="12" t="str">
        <f t="shared" si="4"/>
        <v>-</v>
      </c>
    </row>
    <row r="26" spans="3:7" x14ac:dyDescent="0.35">
      <c r="C26" s="12" t="str">
        <f t="shared" si="0"/>
        <v>-</v>
      </c>
      <c r="D26" s="12" t="str">
        <f t="shared" si="1"/>
        <v>-</v>
      </c>
      <c r="E26" s="13" t="str">
        <f t="shared" si="2"/>
        <v>-</v>
      </c>
      <c r="F26" s="13" t="str">
        <f t="shared" si="3"/>
        <v/>
      </c>
      <c r="G26" s="12" t="str">
        <f t="shared" si="4"/>
        <v>-</v>
      </c>
    </row>
    <row r="27" spans="3:7" x14ac:dyDescent="0.35">
      <c r="C27" s="12" t="str">
        <f t="shared" si="0"/>
        <v>-</v>
      </c>
      <c r="D27" s="12" t="str">
        <f t="shared" si="1"/>
        <v>-</v>
      </c>
      <c r="E27" s="13" t="str">
        <f t="shared" si="2"/>
        <v>-</v>
      </c>
      <c r="F27" s="13" t="str">
        <f t="shared" si="3"/>
        <v/>
      </c>
      <c r="G27" s="12" t="str">
        <f t="shared" si="4"/>
        <v>-</v>
      </c>
    </row>
    <row r="28" spans="3:7" x14ac:dyDescent="0.35">
      <c r="C28" s="12" t="str">
        <f t="shared" si="0"/>
        <v>-</v>
      </c>
      <c r="D28" s="12" t="str">
        <f t="shared" si="1"/>
        <v>-</v>
      </c>
      <c r="E28" s="13" t="str">
        <f t="shared" si="2"/>
        <v>-</v>
      </c>
      <c r="F28" s="13" t="str">
        <f t="shared" si="3"/>
        <v/>
      </c>
      <c r="G28" s="12" t="str">
        <f t="shared" si="4"/>
        <v>-</v>
      </c>
    </row>
    <row r="29" spans="3:7" x14ac:dyDescent="0.35">
      <c r="C29" s="12" t="str">
        <f t="shared" si="0"/>
        <v>-</v>
      </c>
      <c r="D29" s="12" t="str">
        <f t="shared" si="1"/>
        <v>-</v>
      </c>
      <c r="E29" s="13" t="str">
        <f t="shared" si="2"/>
        <v>-</v>
      </c>
      <c r="F29" s="13" t="str">
        <f t="shared" si="3"/>
        <v/>
      </c>
      <c r="G29" s="12" t="str">
        <f t="shared" si="4"/>
        <v>-</v>
      </c>
    </row>
    <row r="30" spans="3:7" x14ac:dyDescent="0.35">
      <c r="C30" s="12" t="str">
        <f t="shared" si="0"/>
        <v>-</v>
      </c>
      <c r="D30" s="12" t="str">
        <f t="shared" si="1"/>
        <v>-</v>
      </c>
      <c r="E30" s="13" t="str">
        <f t="shared" si="2"/>
        <v>-</v>
      </c>
      <c r="F30" s="13" t="str">
        <f t="shared" si="3"/>
        <v/>
      </c>
      <c r="G30" s="12" t="str">
        <f t="shared" si="4"/>
        <v>-</v>
      </c>
    </row>
    <row r="31" spans="3:7" x14ac:dyDescent="0.35">
      <c r="C31" s="12" t="str">
        <f t="shared" si="0"/>
        <v>-</v>
      </c>
      <c r="D31" s="12" t="str">
        <f t="shared" si="1"/>
        <v>-</v>
      </c>
      <c r="E31" s="13" t="str">
        <f t="shared" si="2"/>
        <v>-</v>
      </c>
      <c r="F31" s="13" t="str">
        <f t="shared" si="3"/>
        <v/>
      </c>
      <c r="G31" s="12" t="str">
        <f t="shared" si="4"/>
        <v>-</v>
      </c>
    </row>
    <row r="32" spans="3:7" x14ac:dyDescent="0.35">
      <c r="C32" s="12" t="str">
        <f t="shared" si="0"/>
        <v>-</v>
      </c>
      <c r="D32" s="12" t="str">
        <f t="shared" si="1"/>
        <v>-</v>
      </c>
      <c r="E32" s="13" t="str">
        <f t="shared" si="2"/>
        <v>-</v>
      </c>
      <c r="F32" s="13" t="str">
        <f t="shared" si="3"/>
        <v/>
      </c>
      <c r="G32" s="12" t="str">
        <f t="shared" si="4"/>
        <v>-</v>
      </c>
    </row>
    <row r="33" spans="3:7" x14ac:dyDescent="0.35">
      <c r="C33" s="12" t="str">
        <f t="shared" si="0"/>
        <v>-</v>
      </c>
      <c r="D33" s="12" t="str">
        <f t="shared" si="1"/>
        <v>-</v>
      </c>
      <c r="E33" s="13" t="str">
        <f t="shared" si="2"/>
        <v>-</v>
      </c>
      <c r="F33" s="13" t="str">
        <f t="shared" si="3"/>
        <v/>
      </c>
      <c r="G33" s="12" t="str">
        <f t="shared" si="4"/>
        <v>-</v>
      </c>
    </row>
    <row r="34" spans="3:7" x14ac:dyDescent="0.35">
      <c r="C34" s="12" t="str">
        <f t="shared" si="0"/>
        <v>-</v>
      </c>
      <c r="D34" s="12" t="str">
        <f t="shared" si="1"/>
        <v>-</v>
      </c>
      <c r="E34" s="13" t="str">
        <f t="shared" si="2"/>
        <v>-</v>
      </c>
      <c r="F34" s="13" t="str">
        <f t="shared" si="3"/>
        <v/>
      </c>
      <c r="G34" s="12" t="str">
        <f t="shared" si="4"/>
        <v>-</v>
      </c>
    </row>
    <row r="35" spans="3:7" x14ac:dyDescent="0.35">
      <c r="C35" s="12" t="str">
        <f t="shared" si="0"/>
        <v>-</v>
      </c>
      <c r="D35" s="12" t="str">
        <f t="shared" si="1"/>
        <v>-</v>
      </c>
      <c r="E35" s="13" t="str">
        <f t="shared" si="2"/>
        <v>-</v>
      </c>
      <c r="F35" s="13" t="str">
        <f t="shared" si="3"/>
        <v/>
      </c>
      <c r="G35" s="12" t="str">
        <f t="shared" si="4"/>
        <v>-</v>
      </c>
    </row>
    <row r="36" spans="3:7" x14ac:dyDescent="0.35">
      <c r="C36" s="12" t="str">
        <f t="shared" si="0"/>
        <v>-</v>
      </c>
      <c r="D36" s="12" t="str">
        <f t="shared" si="1"/>
        <v>-</v>
      </c>
      <c r="E36" s="13" t="str">
        <f t="shared" si="2"/>
        <v>-</v>
      </c>
      <c r="F36" s="13" t="str">
        <f t="shared" si="3"/>
        <v/>
      </c>
      <c r="G36" s="12" t="str">
        <f t="shared" si="4"/>
        <v>-</v>
      </c>
    </row>
    <row r="37" spans="3:7" x14ac:dyDescent="0.35">
      <c r="C37" s="12" t="str">
        <f t="shared" si="0"/>
        <v>-</v>
      </c>
      <c r="D37" s="12" t="str">
        <f t="shared" si="1"/>
        <v>-</v>
      </c>
      <c r="E37" s="13" t="str">
        <f t="shared" si="2"/>
        <v>-</v>
      </c>
      <c r="F37" s="13" t="str">
        <f t="shared" si="3"/>
        <v/>
      </c>
      <c r="G37" s="12" t="str">
        <f t="shared" si="4"/>
        <v>-</v>
      </c>
    </row>
    <row r="38" spans="3:7" x14ac:dyDescent="0.35">
      <c r="C38" s="12" t="str">
        <f t="shared" si="0"/>
        <v>-</v>
      </c>
      <c r="D38" s="12" t="str">
        <f t="shared" si="1"/>
        <v>-</v>
      </c>
      <c r="E38" s="13" t="str">
        <f t="shared" si="2"/>
        <v>-</v>
      </c>
      <c r="F38" s="13" t="str">
        <f t="shared" si="3"/>
        <v/>
      </c>
      <c r="G38" s="12" t="str">
        <f t="shared" si="4"/>
        <v>-</v>
      </c>
    </row>
    <row r="39" spans="3:7" x14ac:dyDescent="0.35">
      <c r="C39" s="12" t="str">
        <f t="shared" si="0"/>
        <v>-</v>
      </c>
      <c r="D39" s="12" t="str">
        <f t="shared" si="1"/>
        <v>-</v>
      </c>
      <c r="E39" s="13" t="str">
        <f t="shared" si="2"/>
        <v>-</v>
      </c>
      <c r="F39" s="13" t="str">
        <f t="shared" si="3"/>
        <v/>
      </c>
      <c r="G39" s="12" t="str">
        <f t="shared" si="4"/>
        <v>-</v>
      </c>
    </row>
    <row r="40" spans="3:7" x14ac:dyDescent="0.35">
      <c r="C40" s="12" t="str">
        <f t="shared" si="0"/>
        <v>-</v>
      </c>
      <c r="D40" s="12" t="str">
        <f t="shared" si="1"/>
        <v>-</v>
      </c>
      <c r="E40" s="13" t="str">
        <f t="shared" si="2"/>
        <v>-</v>
      </c>
      <c r="F40" s="13" t="str">
        <f t="shared" si="3"/>
        <v/>
      </c>
      <c r="G40" s="12" t="str">
        <f t="shared" si="4"/>
        <v>-</v>
      </c>
    </row>
    <row r="41" spans="3:7" x14ac:dyDescent="0.35">
      <c r="C41" s="12" t="str">
        <f t="shared" si="0"/>
        <v>-</v>
      </c>
      <c r="D41" s="12" t="str">
        <f t="shared" si="1"/>
        <v>-</v>
      </c>
      <c r="E41" s="13" t="str">
        <f t="shared" si="2"/>
        <v>-</v>
      </c>
      <c r="F41" s="13" t="str">
        <f t="shared" si="3"/>
        <v/>
      </c>
      <c r="G41" s="12" t="str">
        <f t="shared" si="4"/>
        <v>-</v>
      </c>
    </row>
    <row r="42" spans="3:7" x14ac:dyDescent="0.35">
      <c r="C42" s="12" t="str">
        <f t="shared" si="0"/>
        <v>-</v>
      </c>
      <c r="D42" s="12" t="str">
        <f t="shared" si="1"/>
        <v>-</v>
      </c>
      <c r="E42" s="13" t="str">
        <f t="shared" si="2"/>
        <v>-</v>
      </c>
      <c r="F42" s="13" t="str">
        <f t="shared" si="3"/>
        <v/>
      </c>
      <c r="G42" s="12" t="str">
        <f t="shared" si="4"/>
        <v>-</v>
      </c>
    </row>
    <row r="43" spans="3:7" x14ac:dyDescent="0.35">
      <c r="C43" s="12" t="str">
        <f t="shared" si="0"/>
        <v>-</v>
      </c>
      <c r="D43" s="12" t="str">
        <f t="shared" si="1"/>
        <v>-</v>
      </c>
      <c r="E43" s="13" t="str">
        <f t="shared" si="2"/>
        <v>-</v>
      </c>
      <c r="F43" s="13" t="str">
        <f t="shared" si="3"/>
        <v/>
      </c>
      <c r="G43" s="12" t="str">
        <f t="shared" si="4"/>
        <v>-</v>
      </c>
    </row>
    <row r="44" spans="3:7" x14ac:dyDescent="0.35">
      <c r="C44" s="12" t="str">
        <f t="shared" si="0"/>
        <v>-</v>
      </c>
      <c r="D44" s="12" t="str">
        <f t="shared" si="1"/>
        <v>-</v>
      </c>
      <c r="E44" s="13" t="str">
        <f t="shared" si="2"/>
        <v>-</v>
      </c>
      <c r="F44" s="13" t="str">
        <f t="shared" si="3"/>
        <v/>
      </c>
      <c r="G44" s="12" t="str">
        <f t="shared" si="4"/>
        <v>-</v>
      </c>
    </row>
    <row r="45" spans="3:7" x14ac:dyDescent="0.35">
      <c r="C45" s="12" t="str">
        <f t="shared" si="0"/>
        <v>-</v>
      </c>
      <c r="D45" s="12" t="str">
        <f t="shared" si="1"/>
        <v>-</v>
      </c>
      <c r="E45" s="13" t="str">
        <f t="shared" si="2"/>
        <v>-</v>
      </c>
      <c r="F45" s="13" t="str">
        <f t="shared" si="3"/>
        <v/>
      </c>
      <c r="G45" s="12" t="str">
        <f t="shared" si="4"/>
        <v>-</v>
      </c>
    </row>
    <row r="46" spans="3:7" x14ac:dyDescent="0.35">
      <c r="C46" s="12" t="str">
        <f t="shared" si="0"/>
        <v>-</v>
      </c>
      <c r="D46" s="12" t="str">
        <f t="shared" si="1"/>
        <v>-</v>
      </c>
      <c r="E46" s="13" t="str">
        <f t="shared" si="2"/>
        <v>-</v>
      </c>
      <c r="F46" s="13" t="str">
        <f t="shared" si="3"/>
        <v/>
      </c>
      <c r="G46" s="12" t="str">
        <f t="shared" si="4"/>
        <v>-</v>
      </c>
    </row>
    <row r="47" spans="3:7" x14ac:dyDescent="0.35">
      <c r="C47" s="12" t="str">
        <f t="shared" si="0"/>
        <v>-</v>
      </c>
      <c r="D47" s="12" t="str">
        <f t="shared" si="1"/>
        <v>-</v>
      </c>
      <c r="E47" s="13" t="str">
        <f t="shared" si="2"/>
        <v>-</v>
      </c>
      <c r="F47" s="13" t="str">
        <f t="shared" si="3"/>
        <v/>
      </c>
      <c r="G47" s="12" t="str">
        <f t="shared" si="4"/>
        <v>-</v>
      </c>
    </row>
    <row r="48" spans="3:7" x14ac:dyDescent="0.35">
      <c r="C48" s="12" t="str">
        <f t="shared" si="0"/>
        <v>-</v>
      </c>
      <c r="D48" s="12" t="str">
        <f t="shared" si="1"/>
        <v>-</v>
      </c>
      <c r="E48" s="13" t="str">
        <f t="shared" si="2"/>
        <v>-</v>
      </c>
      <c r="F48" s="13" t="str">
        <f t="shared" si="3"/>
        <v/>
      </c>
      <c r="G48" s="12" t="str">
        <f t="shared" si="4"/>
        <v>-</v>
      </c>
    </row>
    <row r="49" spans="3:7" x14ac:dyDescent="0.35">
      <c r="C49" s="12" t="str">
        <f t="shared" si="0"/>
        <v>-</v>
      </c>
      <c r="D49" s="12" t="str">
        <f t="shared" si="1"/>
        <v>-</v>
      </c>
      <c r="E49" s="13" t="str">
        <f t="shared" si="2"/>
        <v>-</v>
      </c>
      <c r="F49" s="13" t="str">
        <f t="shared" si="3"/>
        <v/>
      </c>
      <c r="G49" s="12" t="str">
        <f t="shared" si="4"/>
        <v>-</v>
      </c>
    </row>
    <row r="50" spans="3:7" x14ac:dyDescent="0.35">
      <c r="C50" s="12" t="str">
        <f t="shared" si="0"/>
        <v>-</v>
      </c>
      <c r="D50" s="12" t="str">
        <f t="shared" si="1"/>
        <v>-</v>
      </c>
      <c r="E50" s="13" t="str">
        <f t="shared" si="2"/>
        <v>-</v>
      </c>
      <c r="F50" s="13" t="str">
        <f t="shared" si="3"/>
        <v/>
      </c>
      <c r="G50" s="12" t="str">
        <f t="shared" si="4"/>
        <v>-</v>
      </c>
    </row>
    <row r="51" spans="3:7" x14ac:dyDescent="0.35">
      <c r="C51" s="12" t="str">
        <f t="shared" si="0"/>
        <v>-</v>
      </c>
      <c r="D51" s="12" t="str">
        <f t="shared" si="1"/>
        <v>-</v>
      </c>
      <c r="E51" s="13" t="str">
        <f t="shared" si="2"/>
        <v>-</v>
      </c>
      <c r="F51" s="13" t="str">
        <f t="shared" si="3"/>
        <v/>
      </c>
      <c r="G51" s="12" t="str">
        <f t="shared" si="4"/>
        <v>-</v>
      </c>
    </row>
    <row r="52" spans="3:7" x14ac:dyDescent="0.35">
      <c r="C52" s="12" t="str">
        <f t="shared" si="0"/>
        <v>-</v>
      </c>
      <c r="D52" s="12" t="str">
        <f t="shared" si="1"/>
        <v>-</v>
      </c>
      <c r="E52" s="13" t="str">
        <f t="shared" si="2"/>
        <v>-</v>
      </c>
      <c r="F52" s="13" t="str">
        <f t="shared" si="3"/>
        <v/>
      </c>
      <c r="G52" s="12" t="str">
        <f t="shared" si="4"/>
        <v>-</v>
      </c>
    </row>
    <row r="53" spans="3:7" x14ac:dyDescent="0.35">
      <c r="C53" s="12" t="str">
        <f t="shared" si="0"/>
        <v>-</v>
      </c>
      <c r="D53" s="12" t="str">
        <f t="shared" si="1"/>
        <v>-</v>
      </c>
      <c r="E53" s="13" t="str">
        <f t="shared" si="2"/>
        <v>-</v>
      </c>
      <c r="F53" s="13" t="str">
        <f t="shared" si="3"/>
        <v/>
      </c>
      <c r="G53" s="12" t="str">
        <f t="shared" si="4"/>
        <v>-</v>
      </c>
    </row>
    <row r="54" spans="3:7" x14ac:dyDescent="0.35">
      <c r="C54" s="12" t="str">
        <f t="shared" si="0"/>
        <v>-</v>
      </c>
      <c r="D54" s="12" t="str">
        <f t="shared" si="1"/>
        <v>-</v>
      </c>
      <c r="E54" s="13" t="str">
        <f t="shared" si="2"/>
        <v>-</v>
      </c>
      <c r="F54" s="13" t="str">
        <f t="shared" si="3"/>
        <v/>
      </c>
      <c r="G54" s="12" t="str">
        <f t="shared" si="4"/>
        <v>-</v>
      </c>
    </row>
    <row r="55" spans="3:7" x14ac:dyDescent="0.35">
      <c r="C55" s="12" t="str">
        <f t="shared" si="0"/>
        <v>-</v>
      </c>
      <c r="D55" s="12" t="str">
        <f t="shared" si="1"/>
        <v>-</v>
      </c>
      <c r="E55" s="13" t="str">
        <f t="shared" si="2"/>
        <v>-</v>
      </c>
      <c r="F55" s="13" t="str">
        <f t="shared" si="3"/>
        <v/>
      </c>
      <c r="G55" s="12" t="str">
        <f t="shared" si="4"/>
        <v>-</v>
      </c>
    </row>
    <row r="56" spans="3:7" x14ac:dyDescent="0.35">
      <c r="C56" s="12" t="str">
        <f t="shared" si="0"/>
        <v>-</v>
      </c>
      <c r="D56" s="12" t="str">
        <f t="shared" si="1"/>
        <v>-</v>
      </c>
      <c r="E56" s="13" t="str">
        <f t="shared" si="2"/>
        <v>-</v>
      </c>
      <c r="F56" s="13" t="str">
        <f t="shared" si="3"/>
        <v/>
      </c>
      <c r="G56" s="12" t="str">
        <f t="shared" si="4"/>
        <v>-</v>
      </c>
    </row>
    <row r="57" spans="3:7" x14ac:dyDescent="0.35">
      <c r="C57" s="12" t="str">
        <f t="shared" si="0"/>
        <v>-</v>
      </c>
      <c r="D57" s="12" t="str">
        <f t="shared" si="1"/>
        <v>-</v>
      </c>
      <c r="E57" s="13" t="str">
        <f t="shared" si="2"/>
        <v>-</v>
      </c>
      <c r="F57" s="13" t="str">
        <f t="shared" si="3"/>
        <v/>
      </c>
      <c r="G57" s="12" t="str">
        <f t="shared" si="4"/>
        <v>-</v>
      </c>
    </row>
    <row r="58" spans="3:7" x14ac:dyDescent="0.35">
      <c r="C58" s="12" t="str">
        <f t="shared" si="0"/>
        <v>-</v>
      </c>
      <c r="D58" s="12" t="str">
        <f t="shared" si="1"/>
        <v>-</v>
      </c>
      <c r="E58" s="13" t="str">
        <f t="shared" si="2"/>
        <v>-</v>
      </c>
      <c r="F58" s="13" t="str">
        <f t="shared" si="3"/>
        <v/>
      </c>
      <c r="G58" s="12" t="str">
        <f t="shared" si="4"/>
        <v>-</v>
      </c>
    </row>
    <row r="59" spans="3:7" x14ac:dyDescent="0.35">
      <c r="C59" s="12" t="str">
        <f t="shared" si="0"/>
        <v>-</v>
      </c>
      <c r="D59" s="12" t="str">
        <f t="shared" si="1"/>
        <v>-</v>
      </c>
      <c r="E59" s="13" t="str">
        <f t="shared" si="2"/>
        <v>-</v>
      </c>
      <c r="F59" s="13" t="str">
        <f t="shared" si="3"/>
        <v/>
      </c>
      <c r="G59" s="12" t="str">
        <f t="shared" si="4"/>
        <v>-</v>
      </c>
    </row>
    <row r="60" spans="3:7" x14ac:dyDescent="0.35">
      <c r="C60" s="12" t="str">
        <f t="shared" si="0"/>
        <v>-</v>
      </c>
      <c r="D60" s="12" t="str">
        <f t="shared" si="1"/>
        <v>-</v>
      </c>
      <c r="E60" s="13" t="str">
        <f t="shared" si="2"/>
        <v>-</v>
      </c>
      <c r="F60" s="13" t="str">
        <f t="shared" si="3"/>
        <v/>
      </c>
      <c r="G60" s="12" t="str">
        <f t="shared" si="4"/>
        <v>-</v>
      </c>
    </row>
    <row r="61" spans="3:7" x14ac:dyDescent="0.35">
      <c r="C61" s="12" t="str">
        <f t="shared" si="0"/>
        <v>-</v>
      </c>
      <c r="D61" s="12" t="str">
        <f t="shared" si="1"/>
        <v>-</v>
      </c>
      <c r="E61" s="13" t="str">
        <f t="shared" si="2"/>
        <v>-</v>
      </c>
      <c r="F61" s="13" t="str">
        <f t="shared" si="3"/>
        <v/>
      </c>
      <c r="G61" s="12" t="str">
        <f t="shared" si="4"/>
        <v>-</v>
      </c>
    </row>
    <row r="62" spans="3:7" x14ac:dyDescent="0.35">
      <c r="C62" s="12" t="str">
        <f t="shared" si="0"/>
        <v>-</v>
      </c>
      <c r="D62" s="12" t="str">
        <f t="shared" si="1"/>
        <v>-</v>
      </c>
      <c r="E62" s="13" t="str">
        <f t="shared" si="2"/>
        <v>-</v>
      </c>
      <c r="F62" s="13" t="str">
        <f t="shared" si="3"/>
        <v/>
      </c>
      <c r="G62" s="12" t="str">
        <f t="shared" si="4"/>
        <v>-</v>
      </c>
    </row>
    <row r="63" spans="3:7" x14ac:dyDescent="0.35">
      <c r="C63" s="12" t="str">
        <f t="shared" si="0"/>
        <v>-</v>
      </c>
      <c r="D63" s="12" t="str">
        <f t="shared" si="1"/>
        <v>-</v>
      </c>
      <c r="E63" s="13" t="str">
        <f t="shared" si="2"/>
        <v>-</v>
      </c>
      <c r="F63" s="13" t="str">
        <f t="shared" si="3"/>
        <v/>
      </c>
      <c r="G63" s="12" t="str">
        <f t="shared" si="4"/>
        <v>-</v>
      </c>
    </row>
    <row r="64" spans="3:7" x14ac:dyDescent="0.35">
      <c r="C64" s="12" t="str">
        <f t="shared" si="0"/>
        <v>-</v>
      </c>
      <c r="D64" s="12" t="str">
        <f t="shared" si="1"/>
        <v>-</v>
      </c>
      <c r="E64" s="13" t="str">
        <f t="shared" si="2"/>
        <v>-</v>
      </c>
      <c r="F64" s="13" t="str">
        <f t="shared" si="3"/>
        <v/>
      </c>
      <c r="G64" s="12" t="str">
        <f t="shared" si="4"/>
        <v>-</v>
      </c>
    </row>
    <row r="65" spans="3:7" x14ac:dyDescent="0.35">
      <c r="C65" s="12" t="str">
        <f t="shared" si="0"/>
        <v>-</v>
      </c>
      <c r="D65" s="12" t="str">
        <f t="shared" si="1"/>
        <v>-</v>
      </c>
      <c r="E65" s="13" t="str">
        <f t="shared" si="2"/>
        <v>-</v>
      </c>
      <c r="F65" s="13" t="str">
        <f t="shared" si="3"/>
        <v/>
      </c>
      <c r="G65" s="12" t="str">
        <f t="shared" si="4"/>
        <v>-</v>
      </c>
    </row>
    <row r="66" spans="3:7" x14ac:dyDescent="0.35">
      <c r="C66" s="12" t="str">
        <f t="shared" si="0"/>
        <v>-</v>
      </c>
      <c r="D66" s="12" t="str">
        <f t="shared" si="1"/>
        <v>-</v>
      </c>
      <c r="E66" s="13" t="str">
        <f t="shared" si="2"/>
        <v>-</v>
      </c>
      <c r="F66" s="13" t="str">
        <f t="shared" si="3"/>
        <v/>
      </c>
      <c r="G66" s="12" t="str">
        <f t="shared" si="4"/>
        <v>-</v>
      </c>
    </row>
    <row r="67" spans="3:7" x14ac:dyDescent="0.35">
      <c r="C67" s="12" t="str">
        <f t="shared" ref="C67:C100" si="5">IF(A67="","-",ROUNDUP(AVERAGE(B$2:B$100),0))</f>
        <v>-</v>
      </c>
      <c r="D67" s="12" t="str">
        <f t="shared" ref="D67:D100" si="6">IF(B67 = "", "-", IF(B67 &gt; C67, "ABOVE", IF(B67 &lt; C67, "BELOW", "EVEN")))</f>
        <v>-</v>
      </c>
      <c r="E67" s="13" t="str">
        <f t="shared" ref="E67:E100" si="7">IF(AND(D67="ABOVE", D68="ABOVE", D69="ABOVE", D70="ABOVE", D71="ABOVE"), "Above Trend identified over the next 5 timepoints", IF(AND(D67="BELOW", D68="BELOW", D69="BELOW", D70="BELOW", D71="BELOW"), "Below Trend identified over the next 5 timepoints", "-"))</f>
        <v>-</v>
      </c>
      <c r="F67" s="13" t="str">
        <f t="shared" ref="F67:F100" si="8">IF(B67 = "", "", _xlfn.STDEV.P(B$2:B$100))</f>
        <v/>
      </c>
      <c r="G67" s="12" t="str">
        <f t="shared" ref="G67:G100" si="9">IF(B67 = "", "-", IF(OR(B67&lt;$C$2-2*$F$2, B67&gt;$C$2+2*$F$2), "Outlier", "-"))</f>
        <v>-</v>
      </c>
    </row>
    <row r="68" spans="3:7" x14ac:dyDescent="0.35">
      <c r="C68" s="12" t="str">
        <f t="shared" si="5"/>
        <v>-</v>
      </c>
      <c r="D68" s="12" t="str">
        <f t="shared" si="6"/>
        <v>-</v>
      </c>
      <c r="E68" s="13" t="str">
        <f t="shared" si="7"/>
        <v>-</v>
      </c>
      <c r="F68" s="13" t="str">
        <f t="shared" si="8"/>
        <v/>
      </c>
      <c r="G68" s="12" t="str">
        <f t="shared" si="9"/>
        <v>-</v>
      </c>
    </row>
    <row r="69" spans="3:7" x14ac:dyDescent="0.35">
      <c r="C69" s="12" t="str">
        <f t="shared" si="5"/>
        <v>-</v>
      </c>
      <c r="D69" s="12" t="str">
        <f t="shared" si="6"/>
        <v>-</v>
      </c>
      <c r="E69" s="13" t="str">
        <f t="shared" si="7"/>
        <v>-</v>
      </c>
      <c r="F69" s="13" t="str">
        <f t="shared" si="8"/>
        <v/>
      </c>
      <c r="G69" s="12" t="str">
        <f t="shared" si="9"/>
        <v>-</v>
      </c>
    </row>
    <row r="70" spans="3:7" x14ac:dyDescent="0.35">
      <c r="C70" s="12" t="str">
        <f t="shared" si="5"/>
        <v>-</v>
      </c>
      <c r="D70" s="12" t="str">
        <f t="shared" si="6"/>
        <v>-</v>
      </c>
      <c r="E70" s="13" t="str">
        <f t="shared" si="7"/>
        <v>-</v>
      </c>
      <c r="F70" s="13" t="str">
        <f t="shared" si="8"/>
        <v/>
      </c>
      <c r="G70" s="12" t="str">
        <f t="shared" si="9"/>
        <v>-</v>
      </c>
    </row>
    <row r="71" spans="3:7" x14ac:dyDescent="0.35">
      <c r="C71" s="12" t="str">
        <f t="shared" si="5"/>
        <v>-</v>
      </c>
      <c r="D71" s="12" t="str">
        <f t="shared" si="6"/>
        <v>-</v>
      </c>
      <c r="E71" s="13" t="str">
        <f t="shared" si="7"/>
        <v>-</v>
      </c>
      <c r="F71" s="13" t="str">
        <f t="shared" si="8"/>
        <v/>
      </c>
      <c r="G71" s="12" t="str">
        <f t="shared" si="9"/>
        <v>-</v>
      </c>
    </row>
    <row r="72" spans="3:7" x14ac:dyDescent="0.35">
      <c r="C72" s="12" t="str">
        <f t="shared" si="5"/>
        <v>-</v>
      </c>
      <c r="D72" s="12" t="str">
        <f t="shared" si="6"/>
        <v>-</v>
      </c>
      <c r="E72" s="13" t="str">
        <f t="shared" si="7"/>
        <v>-</v>
      </c>
      <c r="F72" s="13" t="str">
        <f t="shared" si="8"/>
        <v/>
      </c>
      <c r="G72" s="12" t="str">
        <f t="shared" si="9"/>
        <v>-</v>
      </c>
    </row>
    <row r="73" spans="3:7" x14ac:dyDescent="0.35">
      <c r="C73" s="12" t="str">
        <f t="shared" si="5"/>
        <v>-</v>
      </c>
      <c r="D73" s="12" t="str">
        <f t="shared" si="6"/>
        <v>-</v>
      </c>
      <c r="E73" s="13" t="str">
        <f t="shared" si="7"/>
        <v>-</v>
      </c>
      <c r="F73" s="13" t="str">
        <f t="shared" si="8"/>
        <v/>
      </c>
      <c r="G73" s="12" t="str">
        <f t="shared" si="9"/>
        <v>-</v>
      </c>
    </row>
    <row r="74" spans="3:7" x14ac:dyDescent="0.35">
      <c r="C74" s="12" t="str">
        <f t="shared" si="5"/>
        <v>-</v>
      </c>
      <c r="D74" s="12" t="str">
        <f t="shared" si="6"/>
        <v>-</v>
      </c>
      <c r="E74" s="13" t="str">
        <f t="shared" si="7"/>
        <v>-</v>
      </c>
      <c r="F74" s="13" t="str">
        <f t="shared" si="8"/>
        <v/>
      </c>
      <c r="G74" s="12" t="str">
        <f t="shared" si="9"/>
        <v>-</v>
      </c>
    </row>
    <row r="75" spans="3:7" x14ac:dyDescent="0.35">
      <c r="C75" s="12" t="str">
        <f t="shared" si="5"/>
        <v>-</v>
      </c>
      <c r="D75" s="12" t="str">
        <f t="shared" si="6"/>
        <v>-</v>
      </c>
      <c r="E75" s="13" t="str">
        <f t="shared" si="7"/>
        <v>-</v>
      </c>
      <c r="F75" s="13" t="str">
        <f t="shared" si="8"/>
        <v/>
      </c>
      <c r="G75" s="12" t="str">
        <f t="shared" si="9"/>
        <v>-</v>
      </c>
    </row>
    <row r="76" spans="3:7" x14ac:dyDescent="0.35">
      <c r="C76" s="12" t="str">
        <f t="shared" si="5"/>
        <v>-</v>
      </c>
      <c r="D76" s="12" t="str">
        <f t="shared" si="6"/>
        <v>-</v>
      </c>
      <c r="E76" s="13" t="str">
        <f t="shared" si="7"/>
        <v>-</v>
      </c>
      <c r="F76" s="13" t="str">
        <f t="shared" si="8"/>
        <v/>
      </c>
      <c r="G76" s="12" t="str">
        <f t="shared" si="9"/>
        <v>-</v>
      </c>
    </row>
    <row r="77" spans="3:7" x14ac:dyDescent="0.35">
      <c r="C77" s="12" t="str">
        <f t="shared" si="5"/>
        <v>-</v>
      </c>
      <c r="D77" s="12" t="str">
        <f t="shared" si="6"/>
        <v>-</v>
      </c>
      <c r="E77" s="13" t="str">
        <f t="shared" si="7"/>
        <v>-</v>
      </c>
      <c r="F77" s="13" t="str">
        <f t="shared" si="8"/>
        <v/>
      </c>
      <c r="G77" s="12" t="str">
        <f t="shared" si="9"/>
        <v>-</v>
      </c>
    </row>
    <row r="78" spans="3:7" x14ac:dyDescent="0.35">
      <c r="C78" s="12" t="str">
        <f t="shared" si="5"/>
        <v>-</v>
      </c>
      <c r="D78" s="12" t="str">
        <f t="shared" si="6"/>
        <v>-</v>
      </c>
      <c r="E78" s="13" t="str">
        <f t="shared" si="7"/>
        <v>-</v>
      </c>
      <c r="F78" s="13" t="str">
        <f t="shared" si="8"/>
        <v/>
      </c>
      <c r="G78" s="12" t="str">
        <f t="shared" si="9"/>
        <v>-</v>
      </c>
    </row>
    <row r="79" spans="3:7" x14ac:dyDescent="0.35">
      <c r="C79" s="12" t="str">
        <f t="shared" si="5"/>
        <v>-</v>
      </c>
      <c r="D79" s="12" t="str">
        <f t="shared" si="6"/>
        <v>-</v>
      </c>
      <c r="E79" s="13" t="str">
        <f t="shared" si="7"/>
        <v>-</v>
      </c>
      <c r="F79" s="13" t="str">
        <f t="shared" si="8"/>
        <v/>
      </c>
      <c r="G79" s="12" t="str">
        <f t="shared" si="9"/>
        <v>-</v>
      </c>
    </row>
    <row r="80" spans="3:7" x14ac:dyDescent="0.35">
      <c r="C80" s="12" t="str">
        <f t="shared" si="5"/>
        <v>-</v>
      </c>
      <c r="D80" s="12" t="str">
        <f t="shared" si="6"/>
        <v>-</v>
      </c>
      <c r="E80" s="13" t="str">
        <f t="shared" si="7"/>
        <v>-</v>
      </c>
      <c r="F80" s="13" t="str">
        <f t="shared" si="8"/>
        <v/>
      </c>
      <c r="G80" s="12" t="str">
        <f t="shared" si="9"/>
        <v>-</v>
      </c>
    </row>
    <row r="81" spans="3:7" x14ac:dyDescent="0.35">
      <c r="C81" s="12" t="str">
        <f t="shared" si="5"/>
        <v>-</v>
      </c>
      <c r="D81" s="12" t="str">
        <f t="shared" si="6"/>
        <v>-</v>
      </c>
      <c r="E81" s="13" t="str">
        <f t="shared" si="7"/>
        <v>-</v>
      </c>
      <c r="F81" s="13" t="str">
        <f t="shared" si="8"/>
        <v/>
      </c>
      <c r="G81" s="12" t="str">
        <f t="shared" si="9"/>
        <v>-</v>
      </c>
    </row>
    <row r="82" spans="3:7" x14ac:dyDescent="0.35">
      <c r="C82" s="12" t="str">
        <f t="shared" si="5"/>
        <v>-</v>
      </c>
      <c r="D82" s="12" t="str">
        <f t="shared" si="6"/>
        <v>-</v>
      </c>
      <c r="E82" s="13" t="str">
        <f t="shared" si="7"/>
        <v>-</v>
      </c>
      <c r="F82" s="13" t="str">
        <f t="shared" si="8"/>
        <v/>
      </c>
      <c r="G82" s="12" t="str">
        <f t="shared" si="9"/>
        <v>-</v>
      </c>
    </row>
    <row r="83" spans="3:7" x14ac:dyDescent="0.35">
      <c r="C83" s="12" t="str">
        <f t="shared" si="5"/>
        <v>-</v>
      </c>
      <c r="D83" s="12" t="str">
        <f t="shared" si="6"/>
        <v>-</v>
      </c>
      <c r="E83" s="13" t="str">
        <f t="shared" si="7"/>
        <v>-</v>
      </c>
      <c r="F83" s="13" t="str">
        <f t="shared" si="8"/>
        <v/>
      </c>
      <c r="G83" s="12" t="str">
        <f t="shared" si="9"/>
        <v>-</v>
      </c>
    </row>
    <row r="84" spans="3:7" x14ac:dyDescent="0.35">
      <c r="C84" s="12" t="str">
        <f t="shared" si="5"/>
        <v>-</v>
      </c>
      <c r="D84" s="12" t="str">
        <f t="shared" si="6"/>
        <v>-</v>
      </c>
      <c r="E84" s="13" t="str">
        <f t="shared" si="7"/>
        <v>-</v>
      </c>
      <c r="F84" s="13" t="str">
        <f t="shared" si="8"/>
        <v/>
      </c>
      <c r="G84" s="12" t="str">
        <f t="shared" si="9"/>
        <v>-</v>
      </c>
    </row>
    <row r="85" spans="3:7" x14ac:dyDescent="0.35">
      <c r="C85" s="12" t="str">
        <f t="shared" si="5"/>
        <v>-</v>
      </c>
      <c r="D85" s="12" t="str">
        <f t="shared" si="6"/>
        <v>-</v>
      </c>
      <c r="E85" s="13" t="str">
        <f t="shared" si="7"/>
        <v>-</v>
      </c>
      <c r="F85" s="13" t="str">
        <f t="shared" si="8"/>
        <v/>
      </c>
      <c r="G85" s="12" t="str">
        <f t="shared" si="9"/>
        <v>-</v>
      </c>
    </row>
    <row r="86" spans="3:7" x14ac:dyDescent="0.35">
      <c r="C86" s="12" t="str">
        <f t="shared" si="5"/>
        <v>-</v>
      </c>
      <c r="D86" s="12" t="str">
        <f t="shared" si="6"/>
        <v>-</v>
      </c>
      <c r="E86" s="13" t="str">
        <f t="shared" si="7"/>
        <v>-</v>
      </c>
      <c r="F86" s="13" t="str">
        <f t="shared" si="8"/>
        <v/>
      </c>
      <c r="G86" s="12" t="str">
        <f t="shared" si="9"/>
        <v>-</v>
      </c>
    </row>
    <row r="87" spans="3:7" x14ac:dyDescent="0.35">
      <c r="C87" s="12" t="str">
        <f t="shared" si="5"/>
        <v>-</v>
      </c>
      <c r="D87" s="12" t="str">
        <f t="shared" si="6"/>
        <v>-</v>
      </c>
      <c r="E87" s="13" t="str">
        <f t="shared" si="7"/>
        <v>-</v>
      </c>
      <c r="F87" s="13" t="str">
        <f t="shared" si="8"/>
        <v/>
      </c>
      <c r="G87" s="12" t="str">
        <f t="shared" si="9"/>
        <v>-</v>
      </c>
    </row>
    <row r="88" spans="3:7" x14ac:dyDescent="0.35">
      <c r="C88" s="12" t="str">
        <f t="shared" si="5"/>
        <v>-</v>
      </c>
      <c r="D88" s="12" t="str">
        <f t="shared" si="6"/>
        <v>-</v>
      </c>
      <c r="E88" s="13" t="str">
        <f t="shared" si="7"/>
        <v>-</v>
      </c>
      <c r="F88" s="13" t="str">
        <f t="shared" si="8"/>
        <v/>
      </c>
      <c r="G88" s="12" t="str">
        <f t="shared" si="9"/>
        <v>-</v>
      </c>
    </row>
    <row r="89" spans="3:7" x14ac:dyDescent="0.35">
      <c r="C89" s="12" t="str">
        <f t="shared" si="5"/>
        <v>-</v>
      </c>
      <c r="D89" s="12" t="str">
        <f t="shared" si="6"/>
        <v>-</v>
      </c>
      <c r="E89" s="13" t="str">
        <f t="shared" si="7"/>
        <v>-</v>
      </c>
      <c r="F89" s="13" t="str">
        <f t="shared" si="8"/>
        <v/>
      </c>
      <c r="G89" s="12" t="str">
        <f t="shared" si="9"/>
        <v>-</v>
      </c>
    </row>
    <row r="90" spans="3:7" x14ac:dyDescent="0.35">
      <c r="C90" s="12" t="str">
        <f t="shared" si="5"/>
        <v>-</v>
      </c>
      <c r="D90" s="12" t="str">
        <f t="shared" si="6"/>
        <v>-</v>
      </c>
      <c r="E90" s="13" t="str">
        <f t="shared" si="7"/>
        <v>-</v>
      </c>
      <c r="F90" s="13" t="str">
        <f t="shared" si="8"/>
        <v/>
      </c>
      <c r="G90" s="12" t="str">
        <f t="shared" si="9"/>
        <v>-</v>
      </c>
    </row>
    <row r="91" spans="3:7" x14ac:dyDescent="0.35">
      <c r="C91" s="12" t="str">
        <f t="shared" si="5"/>
        <v>-</v>
      </c>
      <c r="D91" s="12" t="str">
        <f t="shared" si="6"/>
        <v>-</v>
      </c>
      <c r="E91" s="13" t="str">
        <f t="shared" si="7"/>
        <v>-</v>
      </c>
      <c r="F91" s="13" t="str">
        <f t="shared" si="8"/>
        <v/>
      </c>
      <c r="G91" s="12" t="str">
        <f t="shared" si="9"/>
        <v>-</v>
      </c>
    </row>
    <row r="92" spans="3:7" x14ac:dyDescent="0.35">
      <c r="C92" s="12" t="str">
        <f t="shared" si="5"/>
        <v>-</v>
      </c>
      <c r="D92" s="12" t="str">
        <f t="shared" si="6"/>
        <v>-</v>
      </c>
      <c r="E92" s="13" t="str">
        <f t="shared" si="7"/>
        <v>-</v>
      </c>
      <c r="F92" s="13" t="str">
        <f t="shared" si="8"/>
        <v/>
      </c>
      <c r="G92" s="12" t="str">
        <f t="shared" si="9"/>
        <v>-</v>
      </c>
    </row>
    <row r="93" spans="3:7" x14ac:dyDescent="0.35">
      <c r="C93" s="12" t="str">
        <f t="shared" si="5"/>
        <v>-</v>
      </c>
      <c r="D93" s="12" t="str">
        <f t="shared" si="6"/>
        <v>-</v>
      </c>
      <c r="E93" s="13" t="str">
        <f t="shared" si="7"/>
        <v>-</v>
      </c>
      <c r="F93" s="13" t="str">
        <f t="shared" si="8"/>
        <v/>
      </c>
      <c r="G93" s="12" t="str">
        <f t="shared" si="9"/>
        <v>-</v>
      </c>
    </row>
    <row r="94" spans="3:7" x14ac:dyDescent="0.35">
      <c r="C94" s="12" t="str">
        <f t="shared" si="5"/>
        <v>-</v>
      </c>
      <c r="D94" s="12" t="str">
        <f t="shared" si="6"/>
        <v>-</v>
      </c>
      <c r="E94" s="13" t="str">
        <f t="shared" si="7"/>
        <v>-</v>
      </c>
      <c r="F94" s="13" t="str">
        <f t="shared" si="8"/>
        <v/>
      </c>
      <c r="G94" s="12" t="str">
        <f t="shared" si="9"/>
        <v>-</v>
      </c>
    </row>
    <row r="95" spans="3:7" x14ac:dyDescent="0.35">
      <c r="C95" s="12" t="str">
        <f t="shared" si="5"/>
        <v>-</v>
      </c>
      <c r="D95" s="12" t="str">
        <f t="shared" si="6"/>
        <v>-</v>
      </c>
      <c r="E95" s="13" t="str">
        <f t="shared" si="7"/>
        <v>-</v>
      </c>
      <c r="F95" s="13" t="str">
        <f t="shared" si="8"/>
        <v/>
      </c>
      <c r="G95" s="12" t="str">
        <f t="shared" si="9"/>
        <v>-</v>
      </c>
    </row>
    <row r="96" spans="3:7" x14ac:dyDescent="0.35">
      <c r="C96" s="12" t="str">
        <f t="shared" si="5"/>
        <v>-</v>
      </c>
      <c r="D96" s="12" t="str">
        <f t="shared" si="6"/>
        <v>-</v>
      </c>
      <c r="E96" s="13" t="str">
        <f t="shared" si="7"/>
        <v>-</v>
      </c>
      <c r="F96" s="13" t="str">
        <f t="shared" si="8"/>
        <v/>
      </c>
      <c r="G96" s="12" t="str">
        <f t="shared" si="9"/>
        <v>-</v>
      </c>
    </row>
    <row r="97" spans="3:7" x14ac:dyDescent="0.35">
      <c r="C97" s="12" t="str">
        <f t="shared" si="5"/>
        <v>-</v>
      </c>
      <c r="D97" s="12" t="str">
        <f t="shared" si="6"/>
        <v>-</v>
      </c>
      <c r="E97" s="13" t="str">
        <f t="shared" si="7"/>
        <v>-</v>
      </c>
      <c r="F97" s="13" t="str">
        <f t="shared" si="8"/>
        <v/>
      </c>
      <c r="G97" s="12" t="str">
        <f t="shared" si="9"/>
        <v>-</v>
      </c>
    </row>
    <row r="98" spans="3:7" x14ac:dyDescent="0.35">
      <c r="C98" s="12" t="str">
        <f t="shared" si="5"/>
        <v>-</v>
      </c>
      <c r="D98" s="12" t="str">
        <f t="shared" si="6"/>
        <v>-</v>
      </c>
      <c r="E98" s="13" t="str">
        <f t="shared" si="7"/>
        <v>-</v>
      </c>
      <c r="F98" s="13" t="str">
        <f t="shared" si="8"/>
        <v/>
      </c>
      <c r="G98" s="12" t="str">
        <f t="shared" si="9"/>
        <v>-</v>
      </c>
    </row>
    <row r="99" spans="3:7" x14ac:dyDescent="0.35">
      <c r="C99" s="12" t="str">
        <f t="shared" si="5"/>
        <v>-</v>
      </c>
      <c r="D99" s="12" t="str">
        <f t="shared" si="6"/>
        <v>-</v>
      </c>
      <c r="E99" s="13" t="str">
        <f t="shared" si="7"/>
        <v>-</v>
      </c>
      <c r="F99" s="13" t="str">
        <f t="shared" si="8"/>
        <v/>
      </c>
      <c r="G99" s="12" t="str">
        <f t="shared" si="9"/>
        <v>-</v>
      </c>
    </row>
    <row r="100" spans="3:7" x14ac:dyDescent="0.35">
      <c r="C100" s="12" t="str">
        <f t="shared" si="5"/>
        <v>-</v>
      </c>
      <c r="D100" s="12" t="str">
        <f t="shared" si="6"/>
        <v>-</v>
      </c>
      <c r="E100" s="13" t="str">
        <f t="shared" si="7"/>
        <v>-</v>
      </c>
      <c r="F100" s="13" t="str">
        <f t="shared" si="8"/>
        <v/>
      </c>
      <c r="G100" s="12" t="str">
        <f t="shared" si="9"/>
        <v>-</v>
      </c>
    </row>
  </sheetData>
  <sheetProtection formatCells="0" formatColumns="0" formatRows="0" insertColumns="0" insertRows="0" insertHyperlinks="0" deleteRows="0" sort="0" autoFilter="0" pivotTables="0"/>
  <protectedRanges>
    <protectedRange algorithmName="SHA-512" hashValue="R168FCbD4+Q8x4C2lC8cRpjbqGJvL8CBNw9P5fQH77JAXcfR8HU+bp1rNwCNuwnSSZbIB/6JPoJ+OsIw7DANxg==" saltValue="lGFu5gO6M2jDIEtKitqWiQ==" spinCount="100000" sqref="C2:G100" name="Range1"/>
  </protectedRange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4d9c46ae-ad99-4b50-89b6-b963884e7b14">
      <UserInfo>
        <DisplayName/>
        <AccountId xsi:nil="true"/>
        <AccountType/>
      </UserInfo>
    </SharedWithUsers>
    <lcf76f155ced4ddcb4097134ff3c332f xmlns="e6a79a19-aefe-4d2d-8100-acdd4443e72e">
      <Terms xmlns="http://schemas.microsoft.com/office/infopath/2007/PartnerControls"/>
    </lcf76f155ced4ddcb4097134ff3c332f>
    <TaxCatchAll xmlns="4d9c46ae-ad99-4b50-89b6-b963884e7b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CE08B6D371C44B75CA6708DE5B720" ma:contentTypeVersion="21" ma:contentTypeDescription="Create a new document." ma:contentTypeScope="" ma:versionID="7d52fb99d169209b007f71c82d4f4ba8">
  <xsd:schema xmlns:xsd="http://www.w3.org/2001/XMLSchema" xmlns:xs="http://www.w3.org/2001/XMLSchema" xmlns:p="http://schemas.microsoft.com/office/2006/metadata/properties" xmlns:ns1="http://schemas.microsoft.com/sharepoint/v3" xmlns:ns2="e6a79a19-aefe-4d2d-8100-acdd4443e72e" xmlns:ns3="4d9c46ae-ad99-4b50-89b6-b963884e7b14" targetNamespace="http://schemas.microsoft.com/office/2006/metadata/properties" ma:root="true" ma:fieldsID="d494e7aba64404f5a1393daa2c068249" ns1:_="" ns2:_="" ns3:_="">
    <xsd:import namespace="http://schemas.microsoft.com/sharepoint/v3"/>
    <xsd:import namespace="e6a79a19-aefe-4d2d-8100-acdd4443e72e"/>
    <xsd:import namespace="4d9c46ae-ad99-4b50-89b6-b963884e7b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79a19-aefe-4d2d-8100-acdd4443e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f133747-7f49-46b8-8a37-07c8968d0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c46ae-ad99-4b50-89b6-b963884e7b1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0dc06ef-d913-4d4c-b1be-1d17ac61cf0a}" ma:internalName="TaxCatchAll" ma:showField="CatchAllData" ma:web="4d9c46ae-ad99-4b50-89b6-b963884e7b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32F032-0173-4ECC-ACA3-D0803E4A5E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11AF52-DAAF-4428-BE2B-BE91C19F6F1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d9c46ae-ad99-4b50-89b6-b963884e7b14"/>
    <ds:schemaRef ds:uri="e6a79a19-aefe-4d2d-8100-acdd4443e72e"/>
  </ds:schemaRefs>
</ds:datastoreItem>
</file>

<file path=customXml/itemProps3.xml><?xml version="1.0" encoding="utf-8"?>
<ds:datastoreItem xmlns:ds="http://schemas.openxmlformats.org/officeDocument/2006/customXml" ds:itemID="{875F00B4-C5C7-4E25-A0E2-4DC3E83EB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a79a19-aefe-4d2d-8100-acdd4443e72e"/>
    <ds:schemaRef ds:uri="4d9c46ae-ad99-4b50-89b6-b963884e7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b95a125-791c-4f0a-9f9e-99e363117506}" enabled="0" method="" siteId="{0b95a125-791c-4f0a-9f9e-99e3631175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Thompson, Rich</cp:lastModifiedBy>
  <dcterms:created xsi:type="dcterms:W3CDTF">2017-08-01T11:57:16Z</dcterms:created>
  <dcterms:modified xsi:type="dcterms:W3CDTF">2025-01-17T19:30:20Z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0x0101000E4CE08B6D371C44B75CA6708DE5B720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{"FileActivityType":"9","FileActivityTimeStamp":"2024-12-05T13:15:52.187Z","FileActivityUsersOnPage":[{"DisplayName":"Thompson, Richard","Id":"tho562@osumc.edu"},{"DisplayName":"Bower, Angela","Id":"bowe97@osumc.edu"}],"FileActivityNavigationId":null}</vt:lpwstr>
  </property>
  <property fmtid="{D5CDD505-2E9C-101B-9397-08002B2CF9AE}" pid="7" name="TriggerFlowInfo">
    <vt:lpwstr/>
  </property>
</Properties>
</file>